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io\Siti\giraldi.org\download\"/>
    </mc:Choice>
  </mc:AlternateContent>
  <xr:revisionPtr revIDLastSave="0" documentId="13_ncr:1_{CEF0BF85-526A-4A2F-91DF-0476CA2EF0BD}" xr6:coauthVersionLast="47" xr6:coauthVersionMax="47" xr10:uidLastSave="{00000000-0000-0000-0000-000000000000}"/>
  <bookViews>
    <workbookView xWindow="-108" yWindow="-108" windowWidth="23256" windowHeight="12576" xr2:uid="{10DF17DB-4C15-4738-BE13-7AD241C5A1DD}"/>
  </bookViews>
  <sheets>
    <sheet name="Foglio1" sheetId="1" r:id="rId1"/>
  </sheets>
  <definedNames>
    <definedName name="solver_adj" localSheetId="0" hidden="1">Foglio1!$E$10:$G$11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Foglio1!$E$10:$G$10</definedName>
    <definedName name="solver_lhs2" localSheetId="0" hidden="1">Foglio1!$E$10:$G$10</definedName>
    <definedName name="solver_lhs3" localSheetId="0" hidden="1">Foglio1!$E$11:$G$11</definedName>
    <definedName name="solver_lhs4" localSheetId="0" hidden="1">Foglio1!$E$11:$G$11</definedName>
    <definedName name="solver_lhs5" localSheetId="0" hidden="1">Foglio1!$H$12</definedName>
    <definedName name="solver_lhs6" localSheetId="0" hidden="1">Foglio1!$H$13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Foglio1!$J$1</definedName>
    <definedName name="solver_pre" localSheetId="0" hidden="1">0.000001</definedName>
    <definedName name="solver_rbv" localSheetId="0" hidden="1">2</definedName>
    <definedName name="solver_rel1" localSheetId="0" hidden="1">4</definedName>
    <definedName name="solver_rel2" localSheetId="0" hidden="1">3</definedName>
    <definedName name="solver_rel3" localSheetId="0" hidden="1">4</definedName>
    <definedName name="solver_rel4" localSheetId="0" hidden="1">3</definedName>
    <definedName name="solver_rel5" localSheetId="0" hidden="1">1</definedName>
    <definedName name="solver_rel6" localSheetId="0" hidden="1">1</definedName>
    <definedName name="solver_rhs1" localSheetId="0" hidden="1">"intero"</definedName>
    <definedName name="solver_rhs2" localSheetId="0" hidden="1">0</definedName>
    <definedName name="solver_rhs3" localSheetId="0" hidden="1">"intero"</definedName>
    <definedName name="solver_rhs4" localSheetId="0" hidden="1">0</definedName>
    <definedName name="solver_rhs5" localSheetId="0" hidden="1">Foglio1!$B$10</definedName>
    <definedName name="solver_rhs6" localSheetId="0" hidden="1">Foglio1!$B$11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1" l="1"/>
  <c r="G6" i="1"/>
  <c r="F6" i="1"/>
  <c r="E6" i="1"/>
  <c r="E13" i="1"/>
  <c r="F13" i="1"/>
  <c r="G13" i="1"/>
  <c r="G12" i="1"/>
  <c r="E12" i="1"/>
  <c r="F12" i="1"/>
  <c r="H13" i="1" l="1"/>
  <c r="H12" i="1"/>
</calcChain>
</file>

<file path=xl/sharedStrings.xml><?xml version="1.0" encoding="utf-8"?>
<sst xmlns="http://schemas.openxmlformats.org/spreadsheetml/2006/main" count="29" uniqueCount="23">
  <si>
    <t>TABELLA PRODOTTI</t>
  </si>
  <si>
    <t>MAX ORE</t>
  </si>
  <si>
    <t>TABELLA RISORSE PRODOTTI</t>
  </si>
  <si>
    <t>PIANO INZIALE DI PRODUZIONE</t>
  </si>
  <si>
    <t>P1</t>
  </si>
  <si>
    <t>P2</t>
  </si>
  <si>
    <t>P3</t>
  </si>
  <si>
    <t>PROFITTO</t>
  </si>
  <si>
    <t>COD.</t>
  </si>
  <si>
    <t>MARGINI DI GUADAGNO</t>
  </si>
  <si>
    <t>totale</t>
  </si>
  <si>
    <t>Guadagno</t>
  </si>
  <si>
    <t>TORTA1</t>
  </si>
  <si>
    <t>TORTA2</t>
  </si>
  <si>
    <t>TORTA3</t>
  </si>
  <si>
    <t>ORE PER TORTA</t>
  </si>
  <si>
    <t>TABELLA FORNI</t>
  </si>
  <si>
    <t>FORNO1</t>
  </si>
  <si>
    <t>CONSUMO F1</t>
  </si>
  <si>
    <t>CONSUMO F2</t>
  </si>
  <si>
    <t>QUANTITA' F2</t>
  </si>
  <si>
    <t>QUANTITA' F1</t>
  </si>
  <si>
    <t>FORNO2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</si>
</sst>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AD57A-BE33-465A-9EB5-A96DD3D99BFF}">
  <sheetPr>
    <pageSetUpPr fitToPage="1"/>
  </sheetPr>
  <dimension ref="A1:J13"/>
  <sheetViews>
    <sheetView tabSelected="1" workbookViewId="0">
      <selection activeCell="J12" sqref="J12"/>
    </sheetView>
  </sheetViews>
  <sheetFormatPr defaultRowHeight="25.05" customHeight="1" x14ac:dyDescent="0.3"/>
  <cols>
    <col min="1" max="1" width="10.77734375" style="1" customWidth="1"/>
    <col min="2" max="2" width="28.77734375" style="1" customWidth="1"/>
    <col min="3" max="3" width="8.88671875" style="1"/>
    <col min="4" max="4" width="20.77734375" style="1" customWidth="1"/>
    <col min="5" max="7" width="15.77734375" style="1" customWidth="1"/>
    <col min="8" max="8" width="8.88671875" style="1"/>
    <col min="9" max="10" width="20.77734375" style="1" customWidth="1"/>
    <col min="11" max="16384" width="8.88671875" style="1"/>
  </cols>
  <sheetData>
    <row r="1" spans="1:10" ht="25.05" customHeight="1" x14ac:dyDescent="0.3">
      <c r="A1" s="29" t="s">
        <v>0</v>
      </c>
      <c r="B1" s="30"/>
      <c r="D1" s="31" t="s">
        <v>2</v>
      </c>
      <c r="E1" s="32"/>
      <c r="F1" s="32"/>
      <c r="G1" s="33"/>
      <c r="I1" s="9" t="s">
        <v>7</v>
      </c>
      <c r="J1" s="10">
        <f>B3*E10+B4*F10+G10*B5+B3*E11+B4*F11+B5*G11</f>
        <v>6688</v>
      </c>
    </row>
    <row r="2" spans="1:10" ht="25.05" customHeight="1" x14ac:dyDescent="0.3">
      <c r="A2" s="2" t="s">
        <v>8</v>
      </c>
      <c r="B2" s="3" t="s">
        <v>9</v>
      </c>
      <c r="D2" s="34" t="s">
        <v>15</v>
      </c>
      <c r="E2" s="35"/>
      <c r="F2" s="35"/>
      <c r="G2" s="36"/>
    </row>
    <row r="3" spans="1:10" ht="25.05" customHeight="1" thickBot="1" x14ac:dyDescent="0.35">
      <c r="A3" s="2" t="s">
        <v>12</v>
      </c>
      <c r="B3" s="4">
        <v>6</v>
      </c>
      <c r="D3" s="14"/>
      <c r="E3" s="26" t="s">
        <v>12</v>
      </c>
      <c r="F3" s="26" t="s">
        <v>13</v>
      </c>
      <c r="G3" s="17" t="s">
        <v>14</v>
      </c>
    </row>
    <row r="4" spans="1:10" ht="25.05" customHeight="1" x14ac:dyDescent="0.3">
      <c r="A4" s="2" t="s">
        <v>13</v>
      </c>
      <c r="B4" s="4">
        <v>4.5</v>
      </c>
      <c r="D4" s="12" t="s">
        <v>17</v>
      </c>
      <c r="E4" s="16">
        <v>1</v>
      </c>
      <c r="F4" s="16">
        <v>0.9</v>
      </c>
      <c r="G4" s="13">
        <v>1.5</v>
      </c>
    </row>
    <row r="5" spans="1:10" ht="25.05" customHeight="1" thickBot="1" x14ac:dyDescent="0.35">
      <c r="A5" s="5" t="s">
        <v>14</v>
      </c>
      <c r="B5" s="8">
        <v>8</v>
      </c>
      <c r="D5" s="5" t="s">
        <v>22</v>
      </c>
      <c r="E5" s="6">
        <v>1.5</v>
      </c>
      <c r="F5" s="6">
        <v>1.2</v>
      </c>
      <c r="G5" s="7">
        <v>1.3</v>
      </c>
    </row>
    <row r="6" spans="1:10" ht="30" customHeight="1" x14ac:dyDescent="0.3">
      <c r="D6" s="1" t="s">
        <v>11</v>
      </c>
      <c r="E6" s="11">
        <f>B3/E4+B3/E5</f>
        <v>10</v>
      </c>
      <c r="F6" s="11">
        <f>B4/F4+B4/F5</f>
        <v>8.75</v>
      </c>
      <c r="G6" s="11">
        <f>B5/G4+B5/G5</f>
        <v>11.487179487179485</v>
      </c>
    </row>
    <row r="7" spans="1:10" ht="25.05" customHeight="1" thickBot="1" x14ac:dyDescent="0.35"/>
    <row r="8" spans="1:10" ht="25.05" customHeight="1" thickBot="1" x14ac:dyDescent="0.35">
      <c r="A8" s="29" t="s">
        <v>16</v>
      </c>
      <c r="B8" s="30"/>
      <c r="D8" s="31" t="s">
        <v>3</v>
      </c>
      <c r="E8" s="32"/>
      <c r="F8" s="32"/>
      <c r="G8" s="32"/>
      <c r="H8" s="26"/>
    </row>
    <row r="9" spans="1:10" ht="25.05" customHeight="1" thickBot="1" x14ac:dyDescent="0.35">
      <c r="A9" s="14" t="s">
        <v>8</v>
      </c>
      <c r="B9" s="17" t="s">
        <v>1</v>
      </c>
      <c r="D9" s="18"/>
      <c r="E9" s="19" t="s">
        <v>4</v>
      </c>
      <c r="F9" s="19" t="s">
        <v>5</v>
      </c>
      <c r="G9" s="21" t="s">
        <v>6</v>
      </c>
      <c r="H9" s="27"/>
    </row>
    <row r="10" spans="1:10" ht="25.05" customHeight="1" x14ac:dyDescent="0.3">
      <c r="A10" s="12" t="s">
        <v>17</v>
      </c>
      <c r="B10" s="13">
        <v>500</v>
      </c>
      <c r="D10" s="12" t="s">
        <v>21</v>
      </c>
      <c r="E10" s="20">
        <v>500</v>
      </c>
      <c r="F10" s="20">
        <v>0</v>
      </c>
      <c r="G10" s="22">
        <v>0</v>
      </c>
      <c r="H10" s="27" t="s">
        <v>10</v>
      </c>
    </row>
    <row r="11" spans="1:10" ht="25.05" customHeight="1" thickBot="1" x14ac:dyDescent="0.35">
      <c r="A11" s="5" t="s">
        <v>22</v>
      </c>
      <c r="B11" s="7">
        <v>600</v>
      </c>
      <c r="D11" s="14" t="s">
        <v>20</v>
      </c>
      <c r="E11" s="15">
        <v>0</v>
      </c>
      <c r="F11" s="15">
        <v>0</v>
      </c>
      <c r="G11" s="23">
        <v>461</v>
      </c>
      <c r="H11" s="27"/>
    </row>
    <row r="12" spans="1:10" ht="25.05" customHeight="1" x14ac:dyDescent="0.3">
      <c r="D12" s="12" t="s">
        <v>18</v>
      </c>
      <c r="E12" s="16">
        <f t="shared" ref="E12:G13" si="0">E10*E4</f>
        <v>500</v>
      </c>
      <c r="F12" s="16">
        <f t="shared" si="0"/>
        <v>0</v>
      </c>
      <c r="G12" s="24">
        <f t="shared" si="0"/>
        <v>0</v>
      </c>
      <c r="H12" s="27">
        <f>SUM(E12:G12)</f>
        <v>500</v>
      </c>
    </row>
    <row r="13" spans="1:10" ht="25.05" customHeight="1" thickBot="1" x14ac:dyDescent="0.35">
      <c r="D13" s="5" t="s">
        <v>19</v>
      </c>
      <c r="E13" s="6">
        <f t="shared" si="0"/>
        <v>0</v>
      </c>
      <c r="F13" s="6">
        <f t="shared" si="0"/>
        <v>0</v>
      </c>
      <c r="G13" s="25">
        <f t="shared" si="0"/>
        <v>599.30000000000007</v>
      </c>
      <c r="H13" s="28">
        <f>SUM(E13:G13)</f>
        <v>599.30000000000007</v>
      </c>
    </row>
  </sheetData>
  <mergeCells count="5">
    <mergeCell ref="A1:B1"/>
    <mergeCell ref="A8:B8"/>
    <mergeCell ref="D1:G1"/>
    <mergeCell ref="D2:G2"/>
    <mergeCell ref="D8:G8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Giraldi</dc:creator>
  <cp:lastModifiedBy>Maurizio Giraldi</cp:lastModifiedBy>
  <cp:lastPrinted>2023-06-18T09:07:20Z</cp:lastPrinted>
  <dcterms:created xsi:type="dcterms:W3CDTF">2023-04-13T19:35:46Z</dcterms:created>
  <dcterms:modified xsi:type="dcterms:W3CDTF">2023-06-18T09:07:24Z</dcterms:modified>
</cp:coreProperties>
</file>